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6540" windowHeight="5265" activeTab="1"/>
  </bookViews>
  <sheets>
    <sheet name="Лист2" sheetId="2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H26" i="1"/>
  <c r="J26" s="1"/>
  <c r="N26" s="1"/>
  <c r="H15"/>
  <c r="H22"/>
  <c r="J22" s="1"/>
  <c r="N22" s="1"/>
  <c r="H4"/>
  <c r="J4" s="1"/>
  <c r="N4" s="1"/>
  <c r="H9"/>
  <c r="J9" s="1"/>
  <c r="N9" s="1"/>
  <c r="H8"/>
  <c r="J8" s="1"/>
  <c r="N8" s="1"/>
  <c r="H19"/>
  <c r="J19" s="1"/>
  <c r="N19" s="1"/>
  <c r="H20"/>
  <c r="J20" s="1"/>
  <c r="N20" s="1"/>
  <c r="H12"/>
  <c r="J12" s="1"/>
  <c r="N12" s="1"/>
  <c r="H23"/>
  <c r="J23" s="1"/>
  <c r="N23" s="1"/>
  <c r="H24"/>
  <c r="J24" s="1"/>
  <c r="N24" s="1"/>
  <c r="H7"/>
  <c r="J7" s="1"/>
  <c r="N7" s="1"/>
  <c r="H13"/>
  <c r="J13" s="1"/>
  <c r="N13" s="1"/>
  <c r="H21"/>
  <c r="J21" s="1"/>
  <c r="N21" s="1"/>
  <c r="H10"/>
  <c r="J10" s="1"/>
  <c r="N10" s="1"/>
  <c r="H25"/>
  <c r="J25" s="1"/>
  <c r="N25" s="1"/>
  <c r="H6"/>
  <c r="J6" s="1"/>
  <c r="N6" s="1"/>
  <c r="H17"/>
  <c r="J17" s="1"/>
  <c r="N17" s="1"/>
  <c r="H16"/>
  <c r="J16" s="1"/>
  <c r="N16" s="1"/>
  <c r="H5"/>
  <c r="J5" s="1"/>
  <c r="N5" s="1"/>
  <c r="H18"/>
  <c r="J18" s="1"/>
  <c r="N18" s="1"/>
  <c r="H14"/>
  <c r="J14" s="1"/>
  <c r="N14" s="1"/>
  <c r="H11"/>
  <c r="J11" s="1"/>
  <c r="N11" s="1"/>
  <c r="H3"/>
  <c r="J3" s="1"/>
  <c r="N3" s="1"/>
  <c r="J15" l="1"/>
  <c r="N15" s="1"/>
  <c r="G31" i="2"/>
  <c r="G34"/>
  <c r="G33"/>
  <c r="G35"/>
  <c r="G37"/>
  <c r="G36"/>
  <c r="G26"/>
  <c r="G28"/>
  <c r="G21"/>
  <c r="G20"/>
  <c r="G27"/>
  <c r="G15"/>
  <c r="G32"/>
  <c r="G5"/>
  <c r="G9"/>
  <c r="G7"/>
  <c r="G6"/>
  <c r="G12"/>
  <c r="G10"/>
  <c r="G11"/>
  <c r="G19"/>
  <c r="G8"/>
  <c r="G4"/>
  <c r="G17"/>
  <c r="G25"/>
  <c r="G16"/>
  <c r="G22"/>
  <c r="G14"/>
  <c r="G23"/>
  <c r="G13"/>
  <c r="G30"/>
  <c r="G29"/>
  <c r="G3"/>
  <c r="G2"/>
</calcChain>
</file>

<file path=xl/sharedStrings.xml><?xml version="1.0" encoding="utf-8"?>
<sst xmlns="http://schemas.openxmlformats.org/spreadsheetml/2006/main" count="119" uniqueCount="86">
  <si>
    <t>№</t>
  </si>
  <si>
    <t>Фамилия</t>
  </si>
  <si>
    <t>Masimov.A</t>
  </si>
  <si>
    <t>Плетнев.Д</t>
  </si>
  <si>
    <t>Перваков.О</t>
  </si>
  <si>
    <t>Булавка.А</t>
  </si>
  <si>
    <t>Якунин.Н</t>
  </si>
  <si>
    <t>Олейник.А</t>
  </si>
  <si>
    <t>Радченко.</t>
  </si>
  <si>
    <t>Котов.А</t>
  </si>
  <si>
    <t>Блохин.В</t>
  </si>
  <si>
    <t>Соловчук.А</t>
  </si>
  <si>
    <t>Лукьянов.В</t>
  </si>
  <si>
    <t>Мукосеев.А</t>
  </si>
  <si>
    <t>Кривенко.В</t>
  </si>
  <si>
    <t>Пануев.В</t>
  </si>
  <si>
    <t>Евсеев.Г</t>
  </si>
  <si>
    <t>Викторов.Е</t>
  </si>
  <si>
    <t>Javadov.R</t>
  </si>
  <si>
    <t>Gharagyozyan.A</t>
  </si>
  <si>
    <t>Былинкина.А</t>
  </si>
  <si>
    <t>Погорелов.В</t>
  </si>
  <si>
    <t>Iskandarov.M</t>
  </si>
  <si>
    <t>Леонтьев.А</t>
  </si>
  <si>
    <t>Mammadov.Z</t>
  </si>
  <si>
    <t>Almammadov.A</t>
  </si>
  <si>
    <t>Ганжин.М</t>
  </si>
  <si>
    <t>Селиванов.А</t>
  </si>
  <si>
    <t>Rustamov.L</t>
  </si>
  <si>
    <t>Петров.Д</t>
  </si>
  <si>
    <t>Ажусин.А</t>
  </si>
  <si>
    <t>Голубов.С</t>
  </si>
  <si>
    <t>Александров.Д</t>
  </si>
  <si>
    <t>Хачатрян.Э</t>
  </si>
  <si>
    <t>Копыл.В</t>
  </si>
  <si>
    <t>Сигневич.Н</t>
  </si>
  <si>
    <t>Часовникова.Е</t>
  </si>
  <si>
    <t>Мурдзя П.</t>
  </si>
  <si>
    <t>R1</t>
  </si>
  <si>
    <t>R2</t>
  </si>
  <si>
    <t>R3</t>
  </si>
  <si>
    <t>R4</t>
  </si>
  <si>
    <t>Итог</t>
  </si>
  <si>
    <t>Time</t>
  </si>
  <si>
    <t>Time all</t>
  </si>
  <si>
    <t>Место</t>
  </si>
  <si>
    <t>6 Кубок Мира по решению шахматных композиций 8-9 февраля 2014 года</t>
  </si>
  <si>
    <t>Евсеев Георгий</t>
  </si>
  <si>
    <t>Москва</t>
  </si>
  <si>
    <t>Пануев Вадим</t>
  </si>
  <si>
    <t>Иваново</t>
  </si>
  <si>
    <t>Кривенко Валерий</t>
  </si>
  <si>
    <t>Украина</t>
  </si>
  <si>
    <t>Храмцов Александр</t>
  </si>
  <si>
    <t>Мурдзя Петр</t>
  </si>
  <si>
    <t>Польша</t>
  </si>
  <si>
    <t>Феоктистов Александр</t>
  </si>
  <si>
    <t>Викторов Евгений</t>
  </si>
  <si>
    <t>Тверь</t>
  </si>
  <si>
    <t>Кроликовский Ришард</t>
  </si>
  <si>
    <t>Александров Дмитрий</t>
  </si>
  <si>
    <t>Петров Андрей</t>
  </si>
  <si>
    <t>Сигневич Николай</t>
  </si>
  <si>
    <t>Беларусь</t>
  </si>
  <si>
    <t>Котов Андрей</t>
  </si>
  <si>
    <t>Магадан</t>
  </si>
  <si>
    <t>Миста Александр</t>
  </si>
  <si>
    <t>Ганжин Михаил</t>
  </si>
  <si>
    <t>Лукьянов Виктор</t>
  </si>
  <si>
    <t>Ставропольский край</t>
  </si>
  <si>
    <t>Булавка Александр</t>
  </si>
  <si>
    <t>Колоджейски Мартин</t>
  </si>
  <si>
    <t>Пиорун Каспер</t>
  </si>
  <si>
    <t>Мукосеев Анатолий</t>
  </si>
  <si>
    <t>Фомичев Евгений</t>
  </si>
  <si>
    <t>Копыл Валерий</t>
  </si>
  <si>
    <t>Перваков Олег</t>
  </si>
  <si>
    <t>Плетнев Дмитрий</t>
  </si>
  <si>
    <t>Страна/Город</t>
  </si>
  <si>
    <t>Курганская  область</t>
  </si>
  <si>
    <t>Нижегородская область</t>
  </si>
  <si>
    <t>А.А. Ажусин</t>
  </si>
  <si>
    <t>Главный судья</t>
  </si>
  <si>
    <t>Судья</t>
  </si>
  <si>
    <t xml:space="preserve">         Е.В. Колесников </t>
  </si>
  <si>
    <t>Максимов Александр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</si>
</sst>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i/>
      <sz val="18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opLeftCell="A27" workbookViewId="0">
      <selection sqref="A1:N40"/>
    </sheetView>
  </sheetViews>
  <sheetFormatPr defaultRowHeight="15"/>
  <cols>
    <col min="1" max="1" width="3.7109375" customWidth="1"/>
    <col min="2" max="2" width="15.5703125" customWidth="1"/>
    <col min="3" max="3" width="5.85546875" customWidth="1"/>
    <col min="4" max="4" width="7.5703125" customWidth="1"/>
    <col min="5" max="5" width="6.140625" customWidth="1"/>
    <col min="6" max="6" width="5.140625" customWidth="1"/>
    <col min="7" max="7" width="7.5703125" customWidth="1"/>
    <col min="8" max="8" width="5.28515625" customWidth="1"/>
    <col min="9" max="9" width="5.140625" customWidth="1"/>
    <col min="10" max="10" width="5.5703125" customWidth="1"/>
    <col min="11" max="11" width="5.140625" customWidth="1"/>
    <col min="12" max="12" width="6.85546875" customWidth="1"/>
    <col min="13" max="13" width="7" customWidth="1"/>
  </cols>
  <sheetData>
    <row r="1" spans="1:14">
      <c r="A1" s="6" t="s">
        <v>0</v>
      </c>
      <c r="B1" s="6" t="s">
        <v>1</v>
      </c>
      <c r="C1" s="6" t="s">
        <v>38</v>
      </c>
      <c r="D1" s="6" t="s">
        <v>43</v>
      </c>
      <c r="E1" s="6" t="s">
        <v>39</v>
      </c>
      <c r="F1" s="6" t="s">
        <v>43</v>
      </c>
      <c r="G1" s="6" t="s">
        <v>42</v>
      </c>
      <c r="H1" s="6" t="s">
        <v>40</v>
      </c>
      <c r="I1" s="6" t="s">
        <v>43</v>
      </c>
      <c r="J1" s="6" t="s">
        <v>41</v>
      </c>
      <c r="K1" s="6" t="s">
        <v>43</v>
      </c>
      <c r="L1" s="6" t="s">
        <v>42</v>
      </c>
      <c r="M1" s="8" t="s">
        <v>44</v>
      </c>
      <c r="N1" s="8" t="s">
        <v>45</v>
      </c>
    </row>
    <row r="2" spans="1:14">
      <c r="A2" s="6">
        <v>1</v>
      </c>
      <c r="B2" s="4" t="s">
        <v>16</v>
      </c>
      <c r="C2" s="5">
        <v>22.25</v>
      </c>
      <c r="D2" s="2">
        <v>90</v>
      </c>
      <c r="E2" s="7">
        <v>23.25</v>
      </c>
      <c r="F2" s="6">
        <v>90</v>
      </c>
      <c r="G2" s="7">
        <f t="shared" ref="G2:G17" si="0">SUM(C2,E2)</f>
        <v>45.5</v>
      </c>
      <c r="H2" s="6"/>
      <c r="I2" s="6"/>
      <c r="J2" s="6"/>
      <c r="K2" s="6"/>
      <c r="L2" s="6"/>
      <c r="M2" s="6"/>
      <c r="N2" s="6"/>
    </row>
    <row r="3" spans="1:14">
      <c r="A3" s="6">
        <v>2</v>
      </c>
      <c r="B3" s="4" t="s">
        <v>37</v>
      </c>
      <c r="C3" s="5">
        <v>21.75</v>
      </c>
      <c r="D3" s="2">
        <v>90</v>
      </c>
      <c r="E3" s="7">
        <v>17.5</v>
      </c>
      <c r="F3" s="6">
        <v>90</v>
      </c>
      <c r="G3" s="7">
        <f t="shared" si="0"/>
        <v>39.25</v>
      </c>
      <c r="H3" s="6"/>
      <c r="I3" s="6"/>
      <c r="J3" s="6"/>
      <c r="K3" s="6"/>
      <c r="L3" s="6"/>
      <c r="M3" s="6"/>
      <c r="N3" s="6"/>
    </row>
    <row r="4" spans="1:14">
      <c r="A4" s="6">
        <v>3</v>
      </c>
      <c r="B4" s="4" t="s">
        <v>25</v>
      </c>
      <c r="C4" s="2">
        <v>14.25</v>
      </c>
      <c r="D4" s="2">
        <v>90</v>
      </c>
      <c r="E4" s="7">
        <v>25</v>
      </c>
      <c r="F4" s="6">
        <v>90</v>
      </c>
      <c r="G4" s="7">
        <f t="shared" si="0"/>
        <v>39.25</v>
      </c>
      <c r="H4" s="6"/>
      <c r="I4" s="6"/>
      <c r="J4" s="6"/>
      <c r="K4" s="6"/>
      <c r="L4" s="6"/>
      <c r="M4" s="6"/>
      <c r="N4" s="6"/>
    </row>
    <row r="5" spans="1:14">
      <c r="A5" s="6">
        <v>4</v>
      </c>
      <c r="B5" s="4" t="s">
        <v>18</v>
      </c>
      <c r="C5" s="5">
        <v>21</v>
      </c>
      <c r="D5" s="2">
        <v>90</v>
      </c>
      <c r="E5" s="6">
        <v>16</v>
      </c>
      <c r="F5" s="6">
        <v>90</v>
      </c>
      <c r="G5" s="6">
        <f t="shared" si="0"/>
        <v>37</v>
      </c>
      <c r="H5" s="6"/>
      <c r="I5" s="6"/>
      <c r="J5" s="6"/>
      <c r="K5" s="6"/>
      <c r="L5" s="6"/>
      <c r="M5" s="6"/>
      <c r="N5" s="6"/>
    </row>
    <row r="6" spans="1:14">
      <c r="A6" s="6">
        <v>5</v>
      </c>
      <c r="B6" s="4" t="s">
        <v>17</v>
      </c>
      <c r="C6" s="2">
        <v>17.75</v>
      </c>
      <c r="D6" s="2">
        <v>90</v>
      </c>
      <c r="E6" s="6">
        <v>19.25</v>
      </c>
      <c r="F6" s="6">
        <v>90</v>
      </c>
      <c r="G6" s="6">
        <f t="shared" si="0"/>
        <v>37</v>
      </c>
      <c r="H6" s="6"/>
      <c r="I6" s="6"/>
      <c r="J6" s="6"/>
      <c r="K6" s="6"/>
      <c r="L6" s="6"/>
      <c r="M6" s="6"/>
      <c r="N6" s="6"/>
    </row>
    <row r="7" spans="1:14">
      <c r="A7" s="6">
        <v>6</v>
      </c>
      <c r="B7" s="4" t="s">
        <v>11</v>
      </c>
      <c r="C7" s="2">
        <v>18.5</v>
      </c>
      <c r="D7" s="2">
        <v>89</v>
      </c>
      <c r="E7" s="6">
        <v>16</v>
      </c>
      <c r="F7" s="6">
        <v>90</v>
      </c>
      <c r="G7" s="6">
        <f t="shared" si="0"/>
        <v>34.5</v>
      </c>
      <c r="H7" s="6"/>
      <c r="I7" s="6"/>
      <c r="J7" s="6"/>
      <c r="K7" s="6"/>
      <c r="L7" s="6"/>
      <c r="M7" s="6"/>
      <c r="N7" s="6"/>
    </row>
    <row r="8" spans="1:14">
      <c r="A8" s="6">
        <v>7</v>
      </c>
      <c r="B8" s="4" t="s">
        <v>24</v>
      </c>
      <c r="C8" s="2">
        <v>14.75</v>
      </c>
      <c r="D8" s="2">
        <v>90</v>
      </c>
      <c r="E8" s="6">
        <v>19</v>
      </c>
      <c r="F8" s="6">
        <v>90</v>
      </c>
      <c r="G8" s="6">
        <f t="shared" si="0"/>
        <v>33.75</v>
      </c>
      <c r="H8" s="6"/>
      <c r="I8" s="6"/>
      <c r="J8" s="6"/>
      <c r="K8" s="6"/>
      <c r="L8" s="6"/>
      <c r="M8" s="6"/>
      <c r="N8" s="6"/>
    </row>
    <row r="9" spans="1:14">
      <c r="A9" s="6">
        <v>8</v>
      </c>
      <c r="B9" s="4" t="s">
        <v>27</v>
      </c>
      <c r="C9" s="2">
        <v>19.25</v>
      </c>
      <c r="D9" s="2">
        <v>90</v>
      </c>
      <c r="E9" s="6">
        <v>14.25</v>
      </c>
      <c r="F9" s="6">
        <v>90</v>
      </c>
      <c r="G9" s="6">
        <f t="shared" si="0"/>
        <v>33.5</v>
      </c>
      <c r="H9" s="6"/>
      <c r="I9" s="6"/>
      <c r="J9" s="6"/>
      <c r="K9" s="6"/>
      <c r="L9" s="6"/>
      <c r="M9" s="6"/>
      <c r="N9" s="6"/>
    </row>
    <row r="10" spans="1:14">
      <c r="A10" s="6">
        <v>9</v>
      </c>
      <c r="B10" s="4" t="s">
        <v>21</v>
      </c>
      <c r="C10" s="2">
        <v>15.5</v>
      </c>
      <c r="D10" s="2">
        <v>90</v>
      </c>
      <c r="E10" s="6">
        <v>17.75</v>
      </c>
      <c r="F10" s="6">
        <v>90</v>
      </c>
      <c r="G10" s="6">
        <f t="shared" si="0"/>
        <v>33.25</v>
      </c>
      <c r="H10" s="6"/>
      <c r="I10" s="6"/>
      <c r="J10" s="6"/>
      <c r="K10" s="6"/>
      <c r="L10" s="6"/>
      <c r="M10" s="6"/>
      <c r="N10" s="6"/>
    </row>
    <row r="11" spans="1:14">
      <c r="A11" s="6">
        <v>10</v>
      </c>
      <c r="B11" s="4" t="s">
        <v>10</v>
      </c>
      <c r="C11" s="2">
        <v>15.25</v>
      </c>
      <c r="D11" s="2">
        <v>90</v>
      </c>
      <c r="E11" s="6">
        <v>17.75</v>
      </c>
      <c r="F11" s="6">
        <v>90</v>
      </c>
      <c r="G11" s="6">
        <f t="shared" si="0"/>
        <v>33</v>
      </c>
      <c r="H11" s="6"/>
      <c r="I11" s="6"/>
      <c r="J11" s="6"/>
      <c r="K11" s="6"/>
      <c r="L11" s="6"/>
      <c r="M11" s="6"/>
      <c r="N11" s="6"/>
    </row>
    <row r="12" spans="1:14">
      <c r="A12" s="6">
        <v>11</v>
      </c>
      <c r="B12" s="4" t="s">
        <v>13</v>
      </c>
      <c r="C12" s="2">
        <v>16.5</v>
      </c>
      <c r="D12" s="2">
        <v>90</v>
      </c>
      <c r="E12" s="6">
        <v>14.25</v>
      </c>
      <c r="F12" s="6">
        <v>90</v>
      </c>
      <c r="G12" s="6">
        <f t="shared" si="0"/>
        <v>30.75</v>
      </c>
      <c r="H12" s="6"/>
      <c r="I12" s="6"/>
      <c r="J12" s="6"/>
      <c r="K12" s="6"/>
      <c r="L12" s="6"/>
      <c r="M12" s="6"/>
      <c r="N12" s="6"/>
    </row>
    <row r="13" spans="1:14">
      <c r="A13" s="6">
        <v>12</v>
      </c>
      <c r="B13" s="4" t="s">
        <v>23</v>
      </c>
      <c r="C13" s="2">
        <v>11.75</v>
      </c>
      <c r="D13" s="2">
        <v>90</v>
      </c>
      <c r="E13" s="6">
        <v>17.75</v>
      </c>
      <c r="F13" s="6">
        <v>90</v>
      </c>
      <c r="G13" s="6">
        <f t="shared" si="0"/>
        <v>29.5</v>
      </c>
      <c r="H13" s="6"/>
      <c r="I13" s="6"/>
      <c r="J13" s="6"/>
      <c r="K13" s="6"/>
      <c r="L13" s="6"/>
      <c r="M13" s="6"/>
      <c r="N13" s="6"/>
    </row>
    <row r="14" spans="1:14">
      <c r="A14" s="6">
        <v>13</v>
      </c>
      <c r="B14" s="4" t="s">
        <v>29</v>
      </c>
      <c r="C14" s="2">
        <v>12.25</v>
      </c>
      <c r="D14" s="2">
        <v>90</v>
      </c>
      <c r="E14" s="6">
        <v>16.75</v>
      </c>
      <c r="F14" s="6">
        <v>90</v>
      </c>
      <c r="G14" s="6">
        <f t="shared" si="0"/>
        <v>29</v>
      </c>
      <c r="H14" s="6"/>
      <c r="I14" s="6"/>
      <c r="J14" s="6"/>
      <c r="K14" s="6"/>
      <c r="L14" s="6"/>
      <c r="M14" s="6"/>
      <c r="N14" s="6"/>
    </row>
    <row r="15" spans="1:14">
      <c r="A15" s="6">
        <v>14</v>
      </c>
      <c r="B15" s="4" t="s">
        <v>3</v>
      </c>
      <c r="C15" s="2">
        <v>7.5</v>
      </c>
      <c r="D15" s="2">
        <v>90</v>
      </c>
      <c r="E15" s="6">
        <v>21</v>
      </c>
      <c r="F15" s="6">
        <v>90</v>
      </c>
      <c r="G15" s="6">
        <f t="shared" si="0"/>
        <v>28.5</v>
      </c>
      <c r="H15" s="6"/>
      <c r="I15" s="6"/>
      <c r="J15" s="6"/>
      <c r="K15" s="6"/>
      <c r="L15" s="6"/>
      <c r="M15" s="6"/>
      <c r="N15" s="6"/>
    </row>
    <row r="16" spans="1:14">
      <c r="A16" s="6">
        <v>15</v>
      </c>
      <c r="B16" s="4" t="s">
        <v>8</v>
      </c>
      <c r="C16" s="2">
        <v>13</v>
      </c>
      <c r="D16" s="2">
        <v>90</v>
      </c>
      <c r="E16" s="6">
        <v>14.25</v>
      </c>
      <c r="F16" s="6">
        <v>90</v>
      </c>
      <c r="G16" s="6">
        <f t="shared" si="0"/>
        <v>27.25</v>
      </c>
      <c r="H16" s="6"/>
      <c r="I16" s="6"/>
      <c r="J16" s="6"/>
      <c r="K16" s="6"/>
      <c r="L16" s="6"/>
      <c r="M16" s="6"/>
      <c r="N16" s="6"/>
    </row>
    <row r="17" spans="1:14">
      <c r="A17" s="6">
        <v>16</v>
      </c>
      <c r="B17" s="4" t="s">
        <v>12</v>
      </c>
      <c r="C17" s="2">
        <v>13.75</v>
      </c>
      <c r="D17" s="2">
        <v>90</v>
      </c>
      <c r="E17" s="6">
        <v>13</v>
      </c>
      <c r="F17" s="6">
        <v>90</v>
      </c>
      <c r="G17" s="6">
        <f t="shared" si="0"/>
        <v>26.75</v>
      </c>
      <c r="H17" s="6"/>
      <c r="I17" s="6"/>
      <c r="J17" s="6"/>
      <c r="K17" s="6"/>
      <c r="L17" s="6"/>
      <c r="M17" s="6"/>
      <c r="N17" s="6"/>
    </row>
    <row r="18" spans="1:14">
      <c r="A18" s="6">
        <v>17</v>
      </c>
      <c r="B18" s="4" t="s">
        <v>6</v>
      </c>
      <c r="C18" s="2">
        <v>12.5</v>
      </c>
      <c r="D18" s="2">
        <v>90</v>
      </c>
      <c r="E18" s="6">
        <v>14.25</v>
      </c>
      <c r="F18" s="6">
        <v>90</v>
      </c>
      <c r="G18" s="6">
        <v>27.25</v>
      </c>
      <c r="H18" s="6"/>
      <c r="I18" s="6"/>
      <c r="J18" s="6"/>
      <c r="K18" s="6"/>
      <c r="L18" s="6"/>
      <c r="M18" s="6"/>
      <c r="N18" s="6"/>
    </row>
    <row r="19" spans="1:14">
      <c r="A19" s="6">
        <v>18</v>
      </c>
      <c r="B19" s="4" t="s">
        <v>30</v>
      </c>
      <c r="C19" s="2">
        <v>15.25</v>
      </c>
      <c r="D19" s="2">
        <v>90</v>
      </c>
      <c r="E19" s="6">
        <v>11</v>
      </c>
      <c r="F19" s="6">
        <v>90</v>
      </c>
      <c r="G19" s="6">
        <f>SUM(C19,E19)</f>
        <v>26.25</v>
      </c>
      <c r="H19" s="6"/>
      <c r="I19" s="6"/>
      <c r="J19" s="6"/>
      <c r="K19" s="6"/>
      <c r="L19" s="6"/>
      <c r="M19" s="6"/>
      <c r="N19" s="6"/>
    </row>
    <row r="20" spans="1:14">
      <c r="A20" s="6">
        <v>19</v>
      </c>
      <c r="B20" s="4" t="s">
        <v>28</v>
      </c>
      <c r="C20" s="2">
        <v>10</v>
      </c>
      <c r="D20" s="2">
        <v>90</v>
      </c>
      <c r="E20" s="6">
        <v>16</v>
      </c>
      <c r="F20" s="6">
        <v>90</v>
      </c>
      <c r="G20" s="6">
        <f>SUM(C20,E20)</f>
        <v>26</v>
      </c>
      <c r="H20" s="6"/>
      <c r="I20" s="6"/>
      <c r="J20" s="6"/>
      <c r="K20" s="6"/>
      <c r="L20" s="6"/>
      <c r="M20" s="6"/>
      <c r="N20" s="6"/>
    </row>
    <row r="21" spans="1:14">
      <c r="A21" s="6">
        <v>20</v>
      </c>
      <c r="B21" s="4" t="s">
        <v>2</v>
      </c>
      <c r="C21" s="2">
        <v>10</v>
      </c>
      <c r="D21" s="2">
        <v>90</v>
      </c>
      <c r="E21" s="6">
        <v>14.1</v>
      </c>
      <c r="F21" s="6">
        <v>90</v>
      </c>
      <c r="G21" s="6">
        <f>SUM(C21,E21)</f>
        <v>24.1</v>
      </c>
      <c r="H21" s="6"/>
      <c r="I21" s="6"/>
      <c r="J21" s="6"/>
      <c r="K21" s="6"/>
      <c r="L21" s="6"/>
      <c r="M21" s="6"/>
      <c r="N21" s="6"/>
    </row>
    <row r="22" spans="1:14">
      <c r="A22" s="6">
        <v>21</v>
      </c>
      <c r="B22" s="4" t="s">
        <v>26</v>
      </c>
      <c r="C22" s="2">
        <v>12.25</v>
      </c>
      <c r="D22" s="2">
        <v>90</v>
      </c>
      <c r="E22" s="6">
        <v>11</v>
      </c>
      <c r="F22" s="6">
        <v>90</v>
      </c>
      <c r="G22" s="6">
        <f>SUM(C22,E22)</f>
        <v>23.25</v>
      </c>
      <c r="H22" s="6"/>
      <c r="I22" s="6"/>
      <c r="J22" s="6"/>
      <c r="K22" s="6"/>
      <c r="L22" s="6"/>
      <c r="M22" s="6"/>
      <c r="N22" s="6"/>
    </row>
    <row r="23" spans="1:14">
      <c r="A23" s="6">
        <v>22</v>
      </c>
      <c r="B23" s="4" t="s">
        <v>34</v>
      </c>
      <c r="C23" s="2">
        <v>12.25</v>
      </c>
      <c r="D23" s="2">
        <v>90</v>
      </c>
      <c r="E23" s="6">
        <v>10.050000000000001</v>
      </c>
      <c r="F23" s="6">
        <v>90</v>
      </c>
      <c r="G23" s="6">
        <f>SUM(C23,E23)</f>
        <v>22.3</v>
      </c>
      <c r="H23" s="6"/>
      <c r="I23" s="6"/>
      <c r="J23" s="6"/>
      <c r="K23" s="6"/>
      <c r="L23" s="6"/>
      <c r="M23" s="6"/>
      <c r="N23" s="6"/>
    </row>
    <row r="24" spans="1:14">
      <c r="A24" s="6">
        <v>23</v>
      </c>
      <c r="B24" s="4" t="s">
        <v>35</v>
      </c>
      <c r="C24" s="2">
        <v>10.75</v>
      </c>
      <c r="D24" s="2">
        <v>90</v>
      </c>
      <c r="E24" s="6">
        <v>11</v>
      </c>
      <c r="F24" s="6">
        <v>90</v>
      </c>
      <c r="G24" s="6">
        <v>22</v>
      </c>
      <c r="H24" s="6"/>
      <c r="I24" s="6"/>
      <c r="J24" s="6"/>
      <c r="K24" s="6"/>
      <c r="L24" s="6"/>
      <c r="M24" s="6"/>
      <c r="N24" s="6"/>
    </row>
    <row r="25" spans="1:14">
      <c r="A25" s="6">
        <v>24</v>
      </c>
      <c r="B25" s="4" t="s">
        <v>22</v>
      </c>
      <c r="C25" s="2">
        <v>13.75</v>
      </c>
      <c r="D25" s="2">
        <v>90</v>
      </c>
      <c r="E25" s="6">
        <v>7.75</v>
      </c>
      <c r="F25" s="6">
        <v>90</v>
      </c>
      <c r="G25" s="6">
        <f t="shared" ref="G25:G37" si="1">SUM(C25,E25)</f>
        <v>21.5</v>
      </c>
      <c r="H25" s="6"/>
      <c r="I25" s="6"/>
      <c r="J25" s="6"/>
      <c r="K25" s="6"/>
      <c r="L25" s="6"/>
      <c r="M25" s="6"/>
      <c r="N25" s="6"/>
    </row>
    <row r="26" spans="1:14">
      <c r="A26" s="6">
        <v>25</v>
      </c>
      <c r="B26" s="4" t="s">
        <v>4</v>
      </c>
      <c r="C26" s="2">
        <v>10.25</v>
      </c>
      <c r="D26" s="2">
        <v>90</v>
      </c>
      <c r="E26" s="6">
        <v>11</v>
      </c>
      <c r="F26" s="6">
        <v>90</v>
      </c>
      <c r="G26" s="6">
        <f t="shared" si="1"/>
        <v>21.25</v>
      </c>
      <c r="H26" s="6"/>
      <c r="I26" s="6"/>
      <c r="J26" s="6"/>
      <c r="K26" s="6"/>
      <c r="L26" s="6"/>
      <c r="M26" s="6"/>
      <c r="N26" s="6"/>
    </row>
    <row r="27" spans="1:14">
      <c r="A27" s="6">
        <v>26</v>
      </c>
      <c r="B27" s="4" t="s">
        <v>19</v>
      </c>
      <c r="C27" s="2">
        <v>8.5</v>
      </c>
      <c r="D27" s="2">
        <v>90</v>
      </c>
      <c r="E27" s="6">
        <v>11</v>
      </c>
      <c r="F27" s="6">
        <v>90</v>
      </c>
      <c r="G27" s="6">
        <f t="shared" si="1"/>
        <v>19.5</v>
      </c>
      <c r="H27" s="6"/>
      <c r="I27" s="6"/>
      <c r="J27" s="6"/>
      <c r="K27" s="6"/>
      <c r="L27" s="6"/>
      <c r="M27" s="6"/>
      <c r="N27" s="6"/>
    </row>
    <row r="28" spans="1:14">
      <c r="A28" s="6">
        <v>27</v>
      </c>
      <c r="B28" s="4" t="s">
        <v>7</v>
      </c>
      <c r="C28" s="2">
        <v>10.25</v>
      </c>
      <c r="D28" s="2">
        <v>90</v>
      </c>
      <c r="E28" s="6">
        <v>9.1999999999999993</v>
      </c>
      <c r="F28" s="6">
        <v>90</v>
      </c>
      <c r="G28" s="6">
        <f t="shared" si="1"/>
        <v>19.45</v>
      </c>
      <c r="H28" s="6"/>
      <c r="I28" s="6"/>
      <c r="J28" s="6"/>
      <c r="K28" s="6"/>
      <c r="L28" s="6"/>
      <c r="M28" s="6"/>
      <c r="N28" s="6"/>
    </row>
    <row r="29" spans="1:14">
      <c r="A29" s="6">
        <v>28</v>
      </c>
      <c r="B29" s="4" t="s">
        <v>31</v>
      </c>
      <c r="C29" s="2">
        <v>11.25</v>
      </c>
      <c r="D29" s="2">
        <v>90</v>
      </c>
      <c r="E29" s="6">
        <v>8</v>
      </c>
      <c r="F29" s="6">
        <v>90</v>
      </c>
      <c r="G29" s="6">
        <f t="shared" si="1"/>
        <v>19.25</v>
      </c>
      <c r="H29" s="6"/>
      <c r="I29" s="6"/>
      <c r="J29" s="6"/>
      <c r="K29" s="6"/>
      <c r="L29" s="6"/>
      <c r="M29" s="6"/>
      <c r="N29" s="6"/>
    </row>
    <row r="30" spans="1:14">
      <c r="A30" s="6">
        <v>29</v>
      </c>
      <c r="B30" s="4" t="s">
        <v>5</v>
      </c>
      <c r="C30" s="2">
        <v>11.25</v>
      </c>
      <c r="D30" s="2">
        <v>90</v>
      </c>
      <c r="E30" s="6">
        <v>7.75</v>
      </c>
      <c r="F30" s="6">
        <v>90</v>
      </c>
      <c r="G30" s="6">
        <f t="shared" si="1"/>
        <v>19</v>
      </c>
      <c r="H30" s="6"/>
      <c r="I30" s="6"/>
      <c r="J30" s="6"/>
      <c r="K30" s="6"/>
      <c r="L30" s="6"/>
      <c r="M30" s="6"/>
      <c r="N30" s="6"/>
    </row>
    <row r="31" spans="1:14">
      <c r="A31" s="6">
        <v>30</v>
      </c>
      <c r="B31" s="4" t="s">
        <v>20</v>
      </c>
      <c r="C31" s="2">
        <v>6</v>
      </c>
      <c r="D31" s="2">
        <v>90</v>
      </c>
      <c r="E31" s="6">
        <v>12.1</v>
      </c>
      <c r="F31" s="6">
        <v>90</v>
      </c>
      <c r="G31" s="6">
        <f t="shared" si="1"/>
        <v>18.100000000000001</v>
      </c>
      <c r="H31" s="6"/>
      <c r="I31" s="6"/>
      <c r="J31" s="6"/>
      <c r="K31" s="6"/>
      <c r="L31" s="6"/>
      <c r="M31" s="6"/>
      <c r="N31" s="6"/>
    </row>
    <row r="32" spans="1:14">
      <c r="A32" s="6">
        <v>31</v>
      </c>
      <c r="B32" s="4" t="s">
        <v>9</v>
      </c>
      <c r="C32" s="2">
        <v>6.5</v>
      </c>
      <c r="D32" s="2">
        <v>90</v>
      </c>
      <c r="E32" s="6">
        <v>11</v>
      </c>
      <c r="F32" s="6">
        <v>90</v>
      </c>
      <c r="G32" s="6">
        <f t="shared" si="1"/>
        <v>17.5</v>
      </c>
      <c r="H32" s="6"/>
      <c r="I32" s="6"/>
      <c r="J32" s="6"/>
      <c r="K32" s="6"/>
      <c r="L32" s="6"/>
      <c r="M32" s="6"/>
      <c r="N32" s="6"/>
    </row>
    <row r="33" spans="1:14">
      <c r="A33" s="6">
        <v>32</v>
      </c>
      <c r="B33" s="4" t="s">
        <v>14</v>
      </c>
      <c r="C33" s="2">
        <v>4.75</v>
      </c>
      <c r="D33" s="2">
        <v>90</v>
      </c>
      <c r="E33" s="6">
        <v>12.5</v>
      </c>
      <c r="F33" s="6">
        <v>90</v>
      </c>
      <c r="G33" s="6">
        <f t="shared" si="1"/>
        <v>17.25</v>
      </c>
      <c r="H33" s="6"/>
      <c r="I33" s="6"/>
      <c r="J33" s="6"/>
      <c r="K33" s="6"/>
      <c r="L33" s="6"/>
      <c r="M33" s="6"/>
      <c r="N33" s="6"/>
    </row>
    <row r="34" spans="1:14">
      <c r="A34" s="6">
        <v>33</v>
      </c>
      <c r="B34" s="4" t="s">
        <v>36</v>
      </c>
      <c r="C34" s="2">
        <v>6</v>
      </c>
      <c r="D34" s="2">
        <v>90</v>
      </c>
      <c r="E34" s="6">
        <v>10</v>
      </c>
      <c r="F34" s="6">
        <v>90</v>
      </c>
      <c r="G34" s="6">
        <f t="shared" si="1"/>
        <v>16</v>
      </c>
      <c r="H34" s="6"/>
      <c r="I34" s="6"/>
      <c r="J34" s="6"/>
      <c r="K34" s="6"/>
      <c r="L34" s="6"/>
      <c r="M34" s="6"/>
      <c r="N34" s="6"/>
    </row>
    <row r="35" spans="1:14">
      <c r="A35" s="6">
        <v>34</v>
      </c>
      <c r="B35" s="4" t="s">
        <v>32</v>
      </c>
      <c r="C35" s="2">
        <v>3.25</v>
      </c>
      <c r="D35" s="2">
        <v>90</v>
      </c>
      <c r="E35" s="6">
        <v>12.25</v>
      </c>
      <c r="F35" s="6">
        <v>90</v>
      </c>
      <c r="G35" s="6">
        <f t="shared" si="1"/>
        <v>15.5</v>
      </c>
      <c r="H35" s="6"/>
      <c r="I35" s="6"/>
      <c r="J35" s="6"/>
      <c r="K35" s="6"/>
      <c r="L35" s="6"/>
      <c r="M35" s="6"/>
      <c r="N35" s="6"/>
    </row>
    <row r="36" spans="1:14">
      <c r="A36" s="6">
        <v>35</v>
      </c>
      <c r="B36" s="4" t="s">
        <v>15</v>
      </c>
      <c r="C36" s="2">
        <v>0</v>
      </c>
      <c r="D36" s="2">
        <v>90</v>
      </c>
      <c r="E36" s="6">
        <v>7.75</v>
      </c>
      <c r="F36" s="6">
        <v>90</v>
      </c>
      <c r="G36" s="6">
        <f t="shared" si="1"/>
        <v>7.75</v>
      </c>
      <c r="H36" s="6"/>
      <c r="I36" s="6"/>
      <c r="J36" s="6"/>
      <c r="K36" s="6"/>
      <c r="L36" s="6"/>
      <c r="M36" s="6"/>
      <c r="N36" s="6"/>
    </row>
    <row r="37" spans="1:14">
      <c r="A37" s="6">
        <v>36</v>
      </c>
      <c r="B37" s="4" t="s">
        <v>33</v>
      </c>
      <c r="C37" s="2">
        <v>0.5</v>
      </c>
      <c r="D37" s="2">
        <v>75</v>
      </c>
      <c r="E37" s="6">
        <v>1</v>
      </c>
      <c r="F37" s="6">
        <v>90</v>
      </c>
      <c r="G37" s="6">
        <f t="shared" si="1"/>
        <v>1.5</v>
      </c>
      <c r="H37" s="6">
        <v>0</v>
      </c>
      <c r="I37" s="6">
        <v>75</v>
      </c>
      <c r="J37" s="6"/>
      <c r="K37" s="6"/>
      <c r="L37" s="6"/>
      <c r="M37" s="6"/>
      <c r="N37" s="6"/>
    </row>
    <row r="38" spans="1:14">
      <c r="A38" s="6">
        <v>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>
      <c r="A39" s="6">
        <v>38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>
      <c r="A40" s="6">
        <v>39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topLeftCell="A10" workbookViewId="0">
      <selection activeCell="M20" sqref="M20"/>
    </sheetView>
  </sheetViews>
  <sheetFormatPr defaultColWidth="9.140625" defaultRowHeight="15"/>
  <cols>
    <col min="1" max="1" width="3.140625" style="13" bestFit="1" customWidth="1"/>
    <col min="2" max="2" width="24.85546875" style="10" customWidth="1"/>
    <col min="3" max="3" width="24" style="14" customWidth="1"/>
    <col min="4" max="12" width="7.7109375" style="11" customWidth="1"/>
    <col min="13" max="13" width="7.7109375" style="20" customWidth="1"/>
    <col min="14" max="16" width="7.7109375" style="11" customWidth="1"/>
    <col min="17" max="16384" width="9.140625" style="3"/>
  </cols>
  <sheetData>
    <row r="1" spans="1:16" ht="42.75" customHeight="1">
      <c r="A1" s="23" t="s">
        <v>46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1" customFormat="1">
      <c r="A2" s="9" t="s">
        <v>0</v>
      </c>
      <c r="B2" s="9" t="s">
        <v>1</v>
      </c>
      <c r="C2" s="6" t="s">
        <v>78</v>
      </c>
      <c r="D2" s="9" t="s">
        <v>38</v>
      </c>
      <c r="E2" s="9" t="s">
        <v>43</v>
      </c>
      <c r="F2" s="9" t="s">
        <v>39</v>
      </c>
      <c r="G2" s="9" t="s">
        <v>43</v>
      </c>
      <c r="H2" s="9" t="s">
        <v>42</v>
      </c>
      <c r="I2" s="9" t="s">
        <v>40</v>
      </c>
      <c r="J2" s="9" t="s">
        <v>42</v>
      </c>
      <c r="K2" s="9" t="s">
        <v>43</v>
      </c>
      <c r="L2" s="9" t="s">
        <v>41</v>
      </c>
      <c r="M2" s="9" t="s">
        <v>43</v>
      </c>
      <c r="N2" s="9" t="s">
        <v>42</v>
      </c>
      <c r="O2" s="12" t="s">
        <v>44</v>
      </c>
      <c r="P2" s="12" t="s">
        <v>45</v>
      </c>
    </row>
    <row r="3" spans="1:16">
      <c r="A3" s="9">
        <v>1</v>
      </c>
      <c r="B3" s="16" t="s">
        <v>47</v>
      </c>
      <c r="C3" s="19" t="s">
        <v>48</v>
      </c>
      <c r="D3" s="18">
        <v>21</v>
      </c>
      <c r="E3" s="17">
        <v>90</v>
      </c>
      <c r="F3" s="18">
        <v>29</v>
      </c>
      <c r="G3" s="17">
        <v>90</v>
      </c>
      <c r="H3" s="18">
        <f t="shared" ref="H3:H26" si="0">D3+F3</f>
        <v>50</v>
      </c>
      <c r="I3" s="17">
        <v>25</v>
      </c>
      <c r="J3" s="18">
        <f t="shared" ref="J3:J26" si="1">H3+I3</f>
        <v>75</v>
      </c>
      <c r="K3" s="17">
        <v>90</v>
      </c>
      <c r="L3" s="17">
        <v>18</v>
      </c>
      <c r="M3" s="17">
        <v>90</v>
      </c>
      <c r="N3" s="17">
        <f t="shared" ref="N3:N26" si="2">J3+L3</f>
        <v>93</v>
      </c>
      <c r="O3" s="17">
        <v>360</v>
      </c>
      <c r="P3" s="17">
        <v>1</v>
      </c>
    </row>
    <row r="4" spans="1:16">
      <c r="A4" s="9">
        <v>2</v>
      </c>
      <c r="B4" s="16" t="s">
        <v>54</v>
      </c>
      <c r="C4" s="15" t="s">
        <v>55</v>
      </c>
      <c r="D4" s="17">
        <v>26.5</v>
      </c>
      <c r="E4" s="17">
        <v>90</v>
      </c>
      <c r="F4" s="17">
        <v>29</v>
      </c>
      <c r="G4" s="17">
        <v>90</v>
      </c>
      <c r="H4" s="18">
        <f t="shared" si="0"/>
        <v>55.5</v>
      </c>
      <c r="I4" s="17">
        <v>16</v>
      </c>
      <c r="J4" s="18">
        <f t="shared" si="1"/>
        <v>71.5</v>
      </c>
      <c r="K4" s="17">
        <v>90</v>
      </c>
      <c r="L4" s="17">
        <v>14</v>
      </c>
      <c r="M4" s="17">
        <v>90</v>
      </c>
      <c r="N4" s="17">
        <f t="shared" si="2"/>
        <v>85.5</v>
      </c>
      <c r="O4" s="17">
        <v>360</v>
      </c>
      <c r="P4" s="17">
        <v>2</v>
      </c>
    </row>
    <row r="5" spans="1:16" ht="15.75" customHeight="1">
      <c r="A5" s="9">
        <v>3</v>
      </c>
      <c r="B5" s="16" t="s">
        <v>74</v>
      </c>
      <c r="C5" s="15" t="s">
        <v>80</v>
      </c>
      <c r="D5" s="17">
        <v>17</v>
      </c>
      <c r="E5" s="17">
        <v>90</v>
      </c>
      <c r="F5" s="17">
        <v>23</v>
      </c>
      <c r="G5" s="17">
        <v>60</v>
      </c>
      <c r="H5" s="18">
        <f t="shared" si="0"/>
        <v>40</v>
      </c>
      <c r="I5" s="17">
        <v>21.5</v>
      </c>
      <c r="J5" s="18">
        <f t="shared" si="1"/>
        <v>61.5</v>
      </c>
      <c r="K5" s="17">
        <v>90</v>
      </c>
      <c r="L5" s="17">
        <v>15</v>
      </c>
      <c r="M5" s="17">
        <v>90</v>
      </c>
      <c r="N5" s="17">
        <f t="shared" si="2"/>
        <v>76.5</v>
      </c>
      <c r="O5" s="17">
        <v>330</v>
      </c>
      <c r="P5" s="17">
        <v>3</v>
      </c>
    </row>
    <row r="6" spans="1:16">
      <c r="A6" s="9">
        <v>4</v>
      </c>
      <c r="B6" s="16" t="s">
        <v>72</v>
      </c>
      <c r="C6" s="15" t="s">
        <v>55</v>
      </c>
      <c r="D6" s="17">
        <v>21</v>
      </c>
      <c r="E6" s="17">
        <v>90</v>
      </c>
      <c r="F6" s="17">
        <v>26</v>
      </c>
      <c r="G6" s="17">
        <v>83</v>
      </c>
      <c r="H6" s="18">
        <f t="shared" si="0"/>
        <v>47</v>
      </c>
      <c r="I6" s="17">
        <v>14</v>
      </c>
      <c r="J6" s="18">
        <f t="shared" si="1"/>
        <v>61</v>
      </c>
      <c r="K6" s="17">
        <v>90</v>
      </c>
      <c r="L6" s="17">
        <v>13</v>
      </c>
      <c r="M6" s="17">
        <v>90</v>
      </c>
      <c r="N6" s="17">
        <f t="shared" si="2"/>
        <v>74</v>
      </c>
      <c r="O6" s="17">
        <v>353</v>
      </c>
      <c r="P6" s="17">
        <v>4</v>
      </c>
    </row>
    <row r="7" spans="1:16">
      <c r="A7" s="9">
        <v>5</v>
      </c>
      <c r="B7" s="16" t="s">
        <v>66</v>
      </c>
      <c r="C7" s="15" t="s">
        <v>55</v>
      </c>
      <c r="D7" s="17">
        <v>23</v>
      </c>
      <c r="E7" s="17">
        <v>90</v>
      </c>
      <c r="F7" s="17">
        <v>23.5</v>
      </c>
      <c r="G7" s="17">
        <v>90</v>
      </c>
      <c r="H7" s="18">
        <f t="shared" si="0"/>
        <v>46.5</v>
      </c>
      <c r="I7" s="17">
        <v>10.5</v>
      </c>
      <c r="J7" s="18">
        <f t="shared" si="1"/>
        <v>57</v>
      </c>
      <c r="K7" s="17">
        <v>90</v>
      </c>
      <c r="L7" s="17">
        <v>13</v>
      </c>
      <c r="M7" s="17">
        <v>90</v>
      </c>
      <c r="N7" s="17">
        <f t="shared" si="2"/>
        <v>70</v>
      </c>
      <c r="O7" s="17">
        <v>360</v>
      </c>
      <c r="P7" s="17">
        <v>5</v>
      </c>
    </row>
    <row r="8" spans="1:16">
      <c r="A8" s="9">
        <v>6</v>
      </c>
      <c r="B8" s="16" t="s">
        <v>57</v>
      </c>
      <c r="C8" s="15" t="s">
        <v>58</v>
      </c>
      <c r="D8" s="17">
        <v>15</v>
      </c>
      <c r="E8" s="17">
        <v>90</v>
      </c>
      <c r="F8" s="17">
        <v>20</v>
      </c>
      <c r="G8" s="17">
        <v>90</v>
      </c>
      <c r="H8" s="18">
        <f t="shared" si="0"/>
        <v>35</v>
      </c>
      <c r="I8" s="17">
        <v>16.5</v>
      </c>
      <c r="J8" s="18">
        <f t="shared" si="1"/>
        <v>51.5</v>
      </c>
      <c r="K8" s="17">
        <v>90</v>
      </c>
      <c r="L8" s="17">
        <v>12</v>
      </c>
      <c r="M8" s="17">
        <v>90</v>
      </c>
      <c r="N8" s="17">
        <f t="shared" si="2"/>
        <v>63.5</v>
      </c>
      <c r="O8" s="17">
        <v>360</v>
      </c>
      <c r="P8" s="17">
        <v>6</v>
      </c>
    </row>
    <row r="9" spans="1:16">
      <c r="A9" s="9">
        <v>7</v>
      </c>
      <c r="B9" s="16" t="s">
        <v>56</v>
      </c>
      <c r="C9" s="15" t="s">
        <v>48</v>
      </c>
      <c r="D9" s="17">
        <v>15</v>
      </c>
      <c r="E9" s="17">
        <v>90</v>
      </c>
      <c r="F9" s="17">
        <v>20.5</v>
      </c>
      <c r="G9" s="17">
        <v>90</v>
      </c>
      <c r="H9" s="18">
        <f t="shared" si="0"/>
        <v>35.5</v>
      </c>
      <c r="I9" s="17">
        <v>16</v>
      </c>
      <c r="J9" s="18">
        <f t="shared" si="1"/>
        <v>51.5</v>
      </c>
      <c r="K9" s="17">
        <v>90</v>
      </c>
      <c r="L9" s="17">
        <v>11</v>
      </c>
      <c r="M9" s="17">
        <v>90</v>
      </c>
      <c r="N9" s="17">
        <f t="shared" si="2"/>
        <v>62.5</v>
      </c>
      <c r="O9" s="17">
        <v>360</v>
      </c>
      <c r="P9" s="17">
        <v>7</v>
      </c>
    </row>
    <row r="10" spans="1:16">
      <c r="A10" s="9">
        <v>8</v>
      </c>
      <c r="B10" s="16" t="s">
        <v>70</v>
      </c>
      <c r="C10" s="15" t="s">
        <v>63</v>
      </c>
      <c r="D10" s="17">
        <v>24</v>
      </c>
      <c r="E10" s="17">
        <v>90</v>
      </c>
      <c r="F10" s="17">
        <v>9</v>
      </c>
      <c r="G10" s="17">
        <v>90</v>
      </c>
      <c r="H10" s="18">
        <f t="shared" si="0"/>
        <v>33</v>
      </c>
      <c r="I10" s="17">
        <v>17.5</v>
      </c>
      <c r="J10" s="18">
        <f t="shared" si="1"/>
        <v>50.5</v>
      </c>
      <c r="K10" s="17">
        <v>90</v>
      </c>
      <c r="L10" s="17">
        <v>12</v>
      </c>
      <c r="M10" s="17">
        <v>90</v>
      </c>
      <c r="N10" s="17">
        <f t="shared" si="2"/>
        <v>62.5</v>
      </c>
      <c r="O10" s="17">
        <v>360</v>
      </c>
      <c r="P10" s="17">
        <v>8</v>
      </c>
    </row>
    <row r="11" spans="1:16">
      <c r="A11" s="9">
        <v>9</v>
      </c>
      <c r="B11" s="16" t="s">
        <v>77</v>
      </c>
      <c r="C11" s="19" t="s">
        <v>48</v>
      </c>
      <c r="D11" s="17">
        <v>14</v>
      </c>
      <c r="E11" s="17">
        <v>90</v>
      </c>
      <c r="F11" s="17">
        <v>20</v>
      </c>
      <c r="G11" s="17">
        <v>90</v>
      </c>
      <c r="H11" s="18">
        <f t="shared" si="0"/>
        <v>34</v>
      </c>
      <c r="I11" s="17">
        <v>11</v>
      </c>
      <c r="J11" s="18">
        <f t="shared" si="1"/>
        <v>45</v>
      </c>
      <c r="K11" s="17">
        <v>90</v>
      </c>
      <c r="L11" s="17">
        <v>12</v>
      </c>
      <c r="M11" s="17">
        <v>90</v>
      </c>
      <c r="N11" s="17">
        <f t="shared" si="2"/>
        <v>57</v>
      </c>
      <c r="O11" s="17">
        <v>360</v>
      </c>
      <c r="P11" s="17">
        <v>9</v>
      </c>
    </row>
    <row r="12" spans="1:16">
      <c r="A12" s="9">
        <v>10</v>
      </c>
      <c r="B12" s="16" t="s">
        <v>61</v>
      </c>
      <c r="C12" s="15" t="s">
        <v>58</v>
      </c>
      <c r="D12" s="17">
        <v>20</v>
      </c>
      <c r="E12" s="17">
        <v>90</v>
      </c>
      <c r="F12" s="17">
        <v>16</v>
      </c>
      <c r="G12" s="17">
        <v>90</v>
      </c>
      <c r="H12" s="18">
        <f t="shared" si="0"/>
        <v>36</v>
      </c>
      <c r="I12" s="17">
        <v>10</v>
      </c>
      <c r="J12" s="18">
        <f t="shared" si="1"/>
        <v>46</v>
      </c>
      <c r="K12" s="17">
        <v>90</v>
      </c>
      <c r="L12" s="17">
        <v>10</v>
      </c>
      <c r="M12" s="17">
        <v>90</v>
      </c>
      <c r="N12" s="17">
        <f t="shared" si="2"/>
        <v>56</v>
      </c>
      <c r="O12" s="17">
        <v>360</v>
      </c>
      <c r="P12" s="17">
        <v>10</v>
      </c>
    </row>
    <row r="13" spans="1:16">
      <c r="A13" s="9">
        <v>11</v>
      </c>
      <c r="B13" s="16" t="s">
        <v>67</v>
      </c>
      <c r="C13" s="15" t="s">
        <v>58</v>
      </c>
      <c r="D13" s="17">
        <v>9</v>
      </c>
      <c r="E13" s="17">
        <v>90</v>
      </c>
      <c r="F13" s="17">
        <v>16</v>
      </c>
      <c r="G13" s="17">
        <v>90</v>
      </c>
      <c r="H13" s="18">
        <f t="shared" si="0"/>
        <v>25</v>
      </c>
      <c r="I13" s="17">
        <v>15</v>
      </c>
      <c r="J13" s="18">
        <f t="shared" si="1"/>
        <v>40</v>
      </c>
      <c r="K13" s="17">
        <v>90</v>
      </c>
      <c r="L13" s="17">
        <v>15</v>
      </c>
      <c r="M13" s="17">
        <v>90</v>
      </c>
      <c r="N13" s="17">
        <f t="shared" si="2"/>
        <v>55</v>
      </c>
      <c r="O13" s="17">
        <v>360</v>
      </c>
      <c r="P13" s="17">
        <v>11</v>
      </c>
    </row>
    <row r="14" spans="1:16">
      <c r="A14" s="9">
        <v>12</v>
      </c>
      <c r="B14" s="16" t="s">
        <v>76</v>
      </c>
      <c r="C14" s="15" t="s">
        <v>48</v>
      </c>
      <c r="D14" s="17">
        <v>19</v>
      </c>
      <c r="E14" s="17">
        <v>90</v>
      </c>
      <c r="F14" s="17">
        <v>14</v>
      </c>
      <c r="G14" s="17">
        <v>90</v>
      </c>
      <c r="H14" s="18">
        <f t="shared" si="0"/>
        <v>33</v>
      </c>
      <c r="I14" s="17">
        <v>11</v>
      </c>
      <c r="J14" s="18">
        <f t="shared" si="1"/>
        <v>44</v>
      </c>
      <c r="K14" s="17">
        <v>87</v>
      </c>
      <c r="L14" s="17">
        <v>10</v>
      </c>
      <c r="M14" s="17">
        <v>90</v>
      </c>
      <c r="N14" s="17">
        <f t="shared" si="2"/>
        <v>54</v>
      </c>
      <c r="O14" s="17">
        <v>357</v>
      </c>
      <c r="P14" s="17">
        <v>12</v>
      </c>
    </row>
    <row r="15" spans="1:16">
      <c r="A15" s="9">
        <v>13</v>
      </c>
      <c r="B15" s="16" t="s">
        <v>51</v>
      </c>
      <c r="C15" s="19" t="s">
        <v>52</v>
      </c>
      <c r="D15" s="18">
        <v>10</v>
      </c>
      <c r="E15" s="17">
        <v>90</v>
      </c>
      <c r="F15" s="18">
        <v>16</v>
      </c>
      <c r="G15" s="17">
        <v>90</v>
      </c>
      <c r="H15" s="18">
        <f t="shared" si="0"/>
        <v>26</v>
      </c>
      <c r="I15" s="17">
        <v>12.5</v>
      </c>
      <c r="J15" s="18">
        <f t="shared" si="1"/>
        <v>38.5</v>
      </c>
      <c r="K15" s="17">
        <v>90</v>
      </c>
      <c r="L15" s="17">
        <v>12</v>
      </c>
      <c r="M15" s="17">
        <v>90</v>
      </c>
      <c r="N15" s="17">
        <f t="shared" si="2"/>
        <v>50.5</v>
      </c>
      <c r="O15" s="17">
        <v>360</v>
      </c>
      <c r="P15" s="17"/>
    </row>
    <row r="16" spans="1:16">
      <c r="A16" s="9">
        <v>14</v>
      </c>
      <c r="B16" s="16" t="s">
        <v>73</v>
      </c>
      <c r="C16" s="16" t="s">
        <v>58</v>
      </c>
      <c r="D16" s="17">
        <v>5</v>
      </c>
      <c r="E16" s="17">
        <v>90</v>
      </c>
      <c r="F16" s="17">
        <v>21</v>
      </c>
      <c r="G16" s="17">
        <v>86</v>
      </c>
      <c r="H16" s="18">
        <f t="shared" si="0"/>
        <v>26</v>
      </c>
      <c r="I16" s="17">
        <v>11</v>
      </c>
      <c r="J16" s="18">
        <f t="shared" si="1"/>
        <v>37</v>
      </c>
      <c r="K16" s="17">
        <v>90</v>
      </c>
      <c r="L16" s="17">
        <v>5</v>
      </c>
      <c r="M16" s="17">
        <v>90</v>
      </c>
      <c r="N16" s="17">
        <f t="shared" si="2"/>
        <v>42</v>
      </c>
      <c r="O16" s="17">
        <v>356</v>
      </c>
      <c r="P16" s="17"/>
    </row>
    <row r="17" spans="1:16">
      <c r="A17" s="9">
        <v>15</v>
      </c>
      <c r="B17" s="16" t="s">
        <v>85</v>
      </c>
      <c r="C17" s="16" t="s">
        <v>58</v>
      </c>
      <c r="D17" s="17">
        <v>13.5</v>
      </c>
      <c r="E17" s="17">
        <v>90</v>
      </c>
      <c r="F17" s="17">
        <v>15</v>
      </c>
      <c r="G17" s="17">
        <v>90</v>
      </c>
      <c r="H17" s="18">
        <f t="shared" si="0"/>
        <v>28.5</v>
      </c>
      <c r="I17" s="17">
        <v>5</v>
      </c>
      <c r="J17" s="18">
        <f t="shared" si="1"/>
        <v>33.5</v>
      </c>
      <c r="K17" s="17">
        <v>90</v>
      </c>
      <c r="L17" s="17">
        <v>8</v>
      </c>
      <c r="M17" s="17">
        <v>90</v>
      </c>
      <c r="N17" s="17">
        <f t="shared" si="2"/>
        <v>41.5</v>
      </c>
      <c r="O17" s="17">
        <v>360</v>
      </c>
      <c r="P17" s="17"/>
    </row>
    <row r="18" spans="1:16">
      <c r="A18" s="9">
        <v>16</v>
      </c>
      <c r="B18" s="16" t="s">
        <v>75</v>
      </c>
      <c r="C18" s="15" t="s">
        <v>52</v>
      </c>
      <c r="D18" s="17">
        <v>11</v>
      </c>
      <c r="E18" s="17">
        <v>90</v>
      </c>
      <c r="F18" s="17">
        <v>15</v>
      </c>
      <c r="G18" s="17">
        <v>90</v>
      </c>
      <c r="H18" s="18">
        <f t="shared" si="0"/>
        <v>26</v>
      </c>
      <c r="I18" s="17">
        <v>10</v>
      </c>
      <c r="J18" s="18">
        <f t="shared" si="1"/>
        <v>36</v>
      </c>
      <c r="K18" s="17">
        <v>90</v>
      </c>
      <c r="L18" s="17">
        <v>5</v>
      </c>
      <c r="M18" s="17">
        <v>90</v>
      </c>
      <c r="N18" s="17">
        <f t="shared" si="2"/>
        <v>41</v>
      </c>
      <c r="O18" s="17">
        <v>360</v>
      </c>
      <c r="P18" s="17"/>
    </row>
    <row r="19" spans="1:16">
      <c r="A19" s="9">
        <v>17</v>
      </c>
      <c r="B19" s="16" t="s">
        <v>59</v>
      </c>
      <c r="C19" s="15" t="s">
        <v>55</v>
      </c>
      <c r="D19" s="17">
        <v>13</v>
      </c>
      <c r="E19" s="17">
        <v>90</v>
      </c>
      <c r="F19" s="18">
        <v>10</v>
      </c>
      <c r="G19" s="17">
        <v>90</v>
      </c>
      <c r="H19" s="18">
        <f t="shared" si="0"/>
        <v>23</v>
      </c>
      <c r="I19" s="17">
        <v>6</v>
      </c>
      <c r="J19" s="18">
        <f t="shared" si="1"/>
        <v>29</v>
      </c>
      <c r="K19" s="17">
        <v>90</v>
      </c>
      <c r="L19" s="17">
        <v>10</v>
      </c>
      <c r="M19" s="17">
        <v>90</v>
      </c>
      <c r="N19" s="17">
        <f t="shared" si="2"/>
        <v>39</v>
      </c>
      <c r="O19" s="17">
        <v>360</v>
      </c>
      <c r="P19" s="17"/>
    </row>
    <row r="20" spans="1:16">
      <c r="A20" s="9">
        <v>18</v>
      </c>
      <c r="B20" s="16" t="s">
        <v>60</v>
      </c>
      <c r="C20" s="15" t="s">
        <v>58</v>
      </c>
      <c r="D20" s="17">
        <v>10</v>
      </c>
      <c r="E20" s="17">
        <v>90</v>
      </c>
      <c r="F20" s="17">
        <v>16</v>
      </c>
      <c r="G20" s="17">
        <v>90</v>
      </c>
      <c r="H20" s="18">
        <f t="shared" si="0"/>
        <v>26</v>
      </c>
      <c r="I20" s="17">
        <v>5</v>
      </c>
      <c r="J20" s="18">
        <f t="shared" si="1"/>
        <v>31</v>
      </c>
      <c r="K20" s="17">
        <v>90</v>
      </c>
      <c r="L20" s="17">
        <v>5</v>
      </c>
      <c r="M20" s="17">
        <v>90</v>
      </c>
      <c r="N20" s="17">
        <f t="shared" si="2"/>
        <v>36</v>
      </c>
      <c r="O20" s="17">
        <v>360</v>
      </c>
      <c r="P20" s="17"/>
    </row>
    <row r="21" spans="1:16" ht="15" customHeight="1">
      <c r="A21" s="9">
        <v>19</v>
      </c>
      <c r="B21" s="16" t="s">
        <v>68</v>
      </c>
      <c r="C21" s="15" t="s">
        <v>69</v>
      </c>
      <c r="D21" s="17">
        <v>11</v>
      </c>
      <c r="E21" s="17">
        <v>90</v>
      </c>
      <c r="F21" s="17">
        <v>10</v>
      </c>
      <c r="G21" s="17">
        <v>90</v>
      </c>
      <c r="H21" s="18">
        <f t="shared" si="0"/>
        <v>21</v>
      </c>
      <c r="I21" s="17">
        <v>5</v>
      </c>
      <c r="J21" s="18">
        <f t="shared" si="1"/>
        <v>26</v>
      </c>
      <c r="K21" s="17">
        <v>90</v>
      </c>
      <c r="L21" s="17">
        <v>10</v>
      </c>
      <c r="M21" s="17">
        <v>90</v>
      </c>
      <c r="N21" s="17">
        <f t="shared" si="2"/>
        <v>36</v>
      </c>
      <c r="O21" s="17">
        <v>360</v>
      </c>
      <c r="P21" s="17"/>
    </row>
    <row r="22" spans="1:16" ht="13.5" customHeight="1">
      <c r="A22" s="9">
        <v>20</v>
      </c>
      <c r="B22" s="16" t="s">
        <v>53</v>
      </c>
      <c r="C22" s="15" t="s">
        <v>79</v>
      </c>
      <c r="D22" s="18">
        <v>10</v>
      </c>
      <c r="E22" s="17">
        <v>90</v>
      </c>
      <c r="F22" s="17">
        <v>10</v>
      </c>
      <c r="G22" s="17">
        <v>90</v>
      </c>
      <c r="H22" s="18">
        <f t="shared" si="0"/>
        <v>20</v>
      </c>
      <c r="I22" s="17">
        <v>5</v>
      </c>
      <c r="J22" s="18">
        <f t="shared" si="1"/>
        <v>25</v>
      </c>
      <c r="K22" s="17">
        <v>90</v>
      </c>
      <c r="L22" s="17">
        <v>10</v>
      </c>
      <c r="M22" s="17">
        <v>90</v>
      </c>
      <c r="N22" s="17">
        <f t="shared" si="2"/>
        <v>35</v>
      </c>
      <c r="O22" s="17">
        <v>360</v>
      </c>
      <c r="P22" s="17"/>
    </row>
    <row r="23" spans="1:16">
      <c r="A23" s="9">
        <v>21</v>
      </c>
      <c r="B23" s="16" t="s">
        <v>62</v>
      </c>
      <c r="C23" s="15" t="s">
        <v>63</v>
      </c>
      <c r="D23" s="17">
        <v>5</v>
      </c>
      <c r="E23" s="17">
        <v>90</v>
      </c>
      <c r="F23" s="17">
        <v>10</v>
      </c>
      <c r="G23" s="17">
        <v>90</v>
      </c>
      <c r="H23" s="18">
        <f t="shared" si="0"/>
        <v>15</v>
      </c>
      <c r="I23" s="17">
        <v>12</v>
      </c>
      <c r="J23" s="18">
        <f t="shared" si="1"/>
        <v>27</v>
      </c>
      <c r="K23" s="17">
        <v>90</v>
      </c>
      <c r="L23" s="17">
        <v>5</v>
      </c>
      <c r="M23" s="17">
        <v>90</v>
      </c>
      <c r="N23" s="17">
        <f t="shared" si="2"/>
        <v>32</v>
      </c>
      <c r="O23" s="17">
        <v>360</v>
      </c>
      <c r="P23" s="17"/>
    </row>
    <row r="24" spans="1:16">
      <c r="A24" s="9">
        <v>22</v>
      </c>
      <c r="B24" s="16" t="s">
        <v>64</v>
      </c>
      <c r="C24" s="15" t="s">
        <v>65</v>
      </c>
      <c r="D24" s="17">
        <v>8</v>
      </c>
      <c r="E24" s="17">
        <v>90</v>
      </c>
      <c r="F24" s="17">
        <v>5</v>
      </c>
      <c r="G24" s="17">
        <v>90</v>
      </c>
      <c r="H24" s="18">
        <f t="shared" si="0"/>
        <v>13</v>
      </c>
      <c r="I24" s="17">
        <v>10</v>
      </c>
      <c r="J24" s="18">
        <f t="shared" si="1"/>
        <v>23</v>
      </c>
      <c r="K24" s="17">
        <v>90</v>
      </c>
      <c r="L24" s="17">
        <v>5</v>
      </c>
      <c r="M24" s="17">
        <v>90</v>
      </c>
      <c r="N24" s="17">
        <f t="shared" si="2"/>
        <v>28</v>
      </c>
      <c r="O24" s="17">
        <v>360</v>
      </c>
      <c r="P24" s="17"/>
    </row>
    <row r="25" spans="1:16">
      <c r="A25" s="9">
        <v>23</v>
      </c>
      <c r="B25" s="16" t="s">
        <v>71</v>
      </c>
      <c r="C25" s="15" t="s">
        <v>55</v>
      </c>
      <c r="D25" s="17">
        <v>8</v>
      </c>
      <c r="E25" s="17">
        <v>90</v>
      </c>
      <c r="F25" s="17">
        <v>8.5</v>
      </c>
      <c r="G25" s="17">
        <v>90</v>
      </c>
      <c r="H25" s="18">
        <f t="shared" si="0"/>
        <v>16.5</v>
      </c>
      <c r="I25" s="17">
        <v>5</v>
      </c>
      <c r="J25" s="18">
        <f t="shared" si="1"/>
        <v>21.5</v>
      </c>
      <c r="K25" s="17">
        <v>90</v>
      </c>
      <c r="L25" s="17">
        <v>5.5</v>
      </c>
      <c r="M25" s="17">
        <v>90</v>
      </c>
      <c r="N25" s="17">
        <f t="shared" si="2"/>
        <v>27</v>
      </c>
      <c r="O25" s="17">
        <v>360</v>
      </c>
      <c r="P25" s="17"/>
    </row>
    <row r="26" spans="1:16">
      <c r="A26" s="9">
        <v>24</v>
      </c>
      <c r="B26" s="16" t="s">
        <v>49</v>
      </c>
      <c r="C26" s="19" t="s">
        <v>50</v>
      </c>
      <c r="D26" s="17">
        <v>0</v>
      </c>
      <c r="E26" s="17">
        <v>90</v>
      </c>
      <c r="F26" s="17">
        <v>9</v>
      </c>
      <c r="G26" s="17">
        <v>90</v>
      </c>
      <c r="H26" s="18">
        <f t="shared" si="0"/>
        <v>9</v>
      </c>
      <c r="I26" s="17">
        <v>8</v>
      </c>
      <c r="J26" s="18">
        <f t="shared" si="1"/>
        <v>17</v>
      </c>
      <c r="K26" s="17">
        <v>90</v>
      </c>
      <c r="L26" s="17">
        <v>10</v>
      </c>
      <c r="M26" s="17">
        <v>90</v>
      </c>
      <c r="N26" s="17">
        <f t="shared" si="2"/>
        <v>27</v>
      </c>
      <c r="O26" s="17">
        <v>360</v>
      </c>
      <c r="P26" s="17"/>
    </row>
    <row r="27" spans="1:16" ht="25.5" customHeight="1"/>
    <row r="28" spans="1:16">
      <c r="C28" s="21" t="s">
        <v>82</v>
      </c>
      <c r="D28" s="22"/>
      <c r="E28" s="22"/>
      <c r="F28" s="22"/>
      <c r="L28" s="22" t="s">
        <v>81</v>
      </c>
      <c r="M28" s="22"/>
      <c r="N28" s="22"/>
      <c r="O28" s="22"/>
    </row>
    <row r="30" spans="1:16">
      <c r="C30" s="21" t="s">
        <v>83</v>
      </c>
      <c r="D30" s="22"/>
      <c r="E30" s="22"/>
      <c r="F30" s="22"/>
      <c r="L30" s="22" t="s">
        <v>84</v>
      </c>
      <c r="M30" s="22"/>
      <c r="N30" s="22"/>
      <c r="O30" s="22"/>
    </row>
    <row r="32" spans="1:16">
      <c r="L32" s="22"/>
      <c r="M32" s="22"/>
      <c r="N32" s="22"/>
      <c r="O32" s="22"/>
    </row>
  </sheetData>
  <sortState ref="B3:P26">
    <sortCondition descending="1" ref="N3:N26"/>
  </sortState>
  <mergeCells count="6">
    <mergeCell ref="L32:O32"/>
    <mergeCell ref="A1:P1"/>
    <mergeCell ref="D28:F28"/>
    <mergeCell ref="L28:O28"/>
    <mergeCell ref="D30:F30"/>
    <mergeCell ref="L30:O30"/>
  </mergeCells>
  <phoneticPr fontId="3" type="noConversion"/>
  <printOptions horizontalCentered="1"/>
  <pageMargins left="0.15748031496062992" right="0.19685039370078741" top="0.15748031496062992" bottom="0.15748031496062992" header="0.19685039370078741" footer="0.15748031496062992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MyNb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1</cp:lastModifiedBy>
  <cp:lastPrinted>2014-02-09T11:01:11Z</cp:lastPrinted>
  <dcterms:created xsi:type="dcterms:W3CDTF">2012-02-04T09:13:52Z</dcterms:created>
  <dcterms:modified xsi:type="dcterms:W3CDTF">2014-02-11T11:56:59Z</dcterms:modified>
</cp:coreProperties>
</file>